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55"/>
  </bookViews>
  <sheets>
    <sheet name="古井趣事" sheetId="1" r:id="rId1"/>
  </sheets>
  <calcPr calcId="144525"/>
</workbook>
</file>

<file path=xl/sharedStrings.xml><?xml version="1.0" encoding="utf-8"?>
<sst xmlns="http://schemas.openxmlformats.org/spreadsheetml/2006/main" count="49" uniqueCount="48">
  <si>
    <t>《古井趣事》参加第二十届“群星奖”全国
复赛、决赛项目预算</t>
  </si>
  <si>
    <t>单位：元</t>
  </si>
  <si>
    <t>序号</t>
  </si>
  <si>
    <t>明细内容</t>
  </si>
  <si>
    <t>预算金额</t>
  </si>
  <si>
    <t>备注</t>
  </si>
  <si>
    <t>演员排练</t>
  </si>
  <si>
    <t>1000元/10次/14人</t>
  </si>
  <si>
    <t>排练助理</t>
  </si>
  <si>
    <t>500元/5小时/10次</t>
  </si>
  <si>
    <t>音乐修改</t>
  </si>
  <si>
    <t>1首8分钟</t>
  </si>
  <si>
    <t>音乐：器乐录制</t>
  </si>
  <si>
    <t>3000元/10种</t>
  </si>
  <si>
    <t>道具“古井”贴面</t>
  </si>
  <si>
    <t>2300元/1件</t>
  </si>
  <si>
    <t>市内道具运输搬运工人</t>
  </si>
  <si>
    <t>1200元/2次</t>
  </si>
  <si>
    <t>灯光设计</t>
  </si>
  <si>
    <t>3000元/2次</t>
  </si>
  <si>
    <t>妆造</t>
  </si>
  <si>
    <t>2200元/5人</t>
  </si>
  <si>
    <t>专家指导</t>
  </si>
  <si>
    <t>8000元/8次</t>
  </si>
  <si>
    <t>餐饮补贴</t>
  </si>
  <si>
    <t>30元/10次/15人</t>
  </si>
  <si>
    <t>排练花絮拍摄</t>
  </si>
  <si>
    <t>2000元/2次</t>
  </si>
  <si>
    <t>演员外地参赛</t>
  </si>
  <si>
    <t>1000元/5天/14人</t>
  </si>
  <si>
    <t>灯光设计（复项）</t>
  </si>
  <si>
    <t>妆造（复项）</t>
  </si>
  <si>
    <t>2200元/5天/3人</t>
  </si>
  <si>
    <t>摄影、摄像</t>
  </si>
  <si>
    <t>2000元/5天/2人</t>
  </si>
  <si>
    <t>往返机票</t>
  </si>
  <si>
    <t>4100元/20人</t>
  </si>
  <si>
    <t>外省住宿（重庆）</t>
  </si>
  <si>
    <t>370元/5天/20人</t>
  </si>
  <si>
    <t>外省大巴租赁</t>
  </si>
  <si>
    <t>1200元/5天</t>
  </si>
  <si>
    <t>外省排练厅租赁</t>
  </si>
  <si>
    <t>8000元/3次</t>
  </si>
  <si>
    <t>道具出省运输</t>
  </si>
  <si>
    <t>15000元/2次</t>
  </si>
  <si>
    <t>外省餐饮补贴</t>
  </si>
  <si>
    <t>100元/5天/20人</t>
  </si>
  <si>
    <r>
      <t>​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>​</t>
    </r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</si>
</sst>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20"/>
      <name val="宋体"/>
      <charset val="134"/>
    </font>
    <font>
      <sz val="16"/>
      <name val="仿宋"/>
      <charset val="134"/>
    </font>
    <font>
      <sz val="16"/>
      <name val="Times New Roman"/>
      <charset val="134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0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E28"/>
  <sheetViews>
    <sheetView tabSelected="1" zoomScale="120" zoomScaleNormal="120" topLeftCell="B1" workbookViewId="0">
      <selection activeCell="G1" sqref="G1"/>
    </sheetView>
  </sheetViews>
  <sheetFormatPr defaultColWidth="9" defaultRowHeight="14.25" outlineLevelCol="4"/>
  <cols>
    <col min="1" max="1" width="9" hidden="1" customWidth="1"/>
    <col min="2" max="2" width="9" customWidth="1"/>
    <col min="3" max="3" width="29.875" customWidth="1"/>
    <col min="4" max="4" width="17.5" customWidth="1"/>
    <col min="5" max="5" width="24.75" style="1" customWidth="1"/>
    <col min="6" max="6" width="16.7666666666667" customWidth="1"/>
    <col min="7" max="9" width="28.8583333333333" customWidth="1"/>
  </cols>
  <sheetData>
    <row r="1" ht="66" customHeight="1" spans="2:5">
      <c r="B1" s="2" t="s">
        <v>0</v>
      </c>
      <c r="C1" s="2"/>
      <c r="D1" s="2"/>
      <c r="E1" s="2"/>
    </row>
    <row r="2" ht="25.5" spans="2:5">
      <c r="B2" s="2"/>
      <c r="C2" s="2"/>
      <c r="D2" s="2"/>
      <c r="E2" s="9" t="s">
        <v>1</v>
      </c>
    </row>
    <row r="3" ht="30" customHeight="1" spans="2:5">
      <c r="B3" s="3" t="s">
        <v>2</v>
      </c>
      <c r="C3" s="3" t="s">
        <v>3</v>
      </c>
      <c r="D3" s="3" t="s">
        <v>4</v>
      </c>
      <c r="E3" s="3" t="s">
        <v>5</v>
      </c>
    </row>
    <row r="4" ht="24" customHeight="1" spans="2:5">
      <c r="B4" s="3">
        <v>1</v>
      </c>
      <c r="C4" s="3" t="s">
        <v>6</v>
      </c>
      <c r="D4" s="4">
        <v>140000</v>
      </c>
      <c r="E4" s="3" t="s">
        <v>7</v>
      </c>
    </row>
    <row r="5" ht="24" customHeight="1" spans="2:5">
      <c r="B5" s="3">
        <v>2</v>
      </c>
      <c r="C5" s="3" t="s">
        <v>8</v>
      </c>
      <c r="D5" s="4">
        <v>25000</v>
      </c>
      <c r="E5" s="3" t="s">
        <v>9</v>
      </c>
    </row>
    <row r="6" ht="24" customHeight="1" spans="2:5">
      <c r="B6" s="3">
        <v>3</v>
      </c>
      <c r="C6" s="3" t="s">
        <v>10</v>
      </c>
      <c r="D6" s="4">
        <v>25000</v>
      </c>
      <c r="E6" s="3" t="s">
        <v>11</v>
      </c>
    </row>
    <row r="7" ht="24" customHeight="1" spans="2:5">
      <c r="B7" s="3">
        <v>4</v>
      </c>
      <c r="C7" s="3" t="s">
        <v>12</v>
      </c>
      <c r="D7" s="4">
        <v>30000</v>
      </c>
      <c r="E7" s="3" t="s">
        <v>13</v>
      </c>
    </row>
    <row r="8" ht="24" customHeight="1" spans="2:5">
      <c r="B8" s="3">
        <v>5</v>
      </c>
      <c r="C8" s="3" t="s">
        <v>14</v>
      </c>
      <c r="D8" s="4">
        <v>2300</v>
      </c>
      <c r="E8" s="3" t="s">
        <v>15</v>
      </c>
    </row>
    <row r="9" ht="24" customHeight="1" spans="2:5">
      <c r="B9" s="3">
        <v>6</v>
      </c>
      <c r="C9" s="3" t="s">
        <v>16</v>
      </c>
      <c r="D9" s="4">
        <v>2400</v>
      </c>
      <c r="E9" s="3" t="s">
        <v>17</v>
      </c>
    </row>
    <row r="10" ht="24" customHeight="1" spans="2:5">
      <c r="B10" s="3">
        <v>7</v>
      </c>
      <c r="C10" s="3" t="s">
        <v>18</v>
      </c>
      <c r="D10" s="4">
        <v>6000</v>
      </c>
      <c r="E10" s="3" t="s">
        <v>19</v>
      </c>
    </row>
    <row r="11" ht="24" customHeight="1" spans="2:5">
      <c r="B11" s="3">
        <v>8</v>
      </c>
      <c r="C11" s="3" t="s">
        <v>20</v>
      </c>
      <c r="D11" s="4">
        <v>11000</v>
      </c>
      <c r="E11" s="3" t="s">
        <v>21</v>
      </c>
    </row>
    <row r="12" ht="24" customHeight="1" spans="2:5">
      <c r="B12" s="3">
        <v>9</v>
      </c>
      <c r="C12" s="3" t="s">
        <v>22</v>
      </c>
      <c r="D12" s="4">
        <v>64000</v>
      </c>
      <c r="E12" s="3" t="s">
        <v>23</v>
      </c>
    </row>
    <row r="13" ht="24" customHeight="1" spans="2:5">
      <c r="B13" s="3">
        <v>10</v>
      </c>
      <c r="C13" s="3" t="s">
        <v>24</v>
      </c>
      <c r="D13" s="4">
        <v>4500</v>
      </c>
      <c r="E13" s="3" t="s">
        <v>25</v>
      </c>
    </row>
    <row r="14" ht="24" customHeight="1" spans="2:5">
      <c r="B14" s="3">
        <v>11</v>
      </c>
      <c r="C14" s="3" t="s">
        <v>26</v>
      </c>
      <c r="D14" s="4">
        <v>4000</v>
      </c>
      <c r="E14" s="3" t="s">
        <v>27</v>
      </c>
    </row>
    <row r="15" ht="24" customHeight="1" spans="2:5">
      <c r="B15" s="3">
        <v>12</v>
      </c>
      <c r="C15" s="3" t="s">
        <v>28</v>
      </c>
      <c r="D15" s="4">
        <v>70000</v>
      </c>
      <c r="E15" s="3" t="s">
        <v>29</v>
      </c>
    </row>
    <row r="16" ht="24" customHeight="1" spans="2:5">
      <c r="B16" s="3">
        <v>13</v>
      </c>
      <c r="C16" s="3" t="s">
        <v>30</v>
      </c>
      <c r="D16" s="4">
        <v>6000</v>
      </c>
      <c r="E16" s="3" t="s">
        <v>19</v>
      </c>
    </row>
    <row r="17" ht="24" customHeight="1" spans="2:5">
      <c r="B17" s="3">
        <v>14</v>
      </c>
      <c r="C17" s="3" t="s">
        <v>31</v>
      </c>
      <c r="D17" s="4">
        <v>33000</v>
      </c>
      <c r="E17" s="3" t="s">
        <v>32</v>
      </c>
    </row>
    <row r="18" ht="24" customHeight="1" spans="2:5">
      <c r="B18" s="3">
        <v>15</v>
      </c>
      <c r="C18" s="3" t="s">
        <v>33</v>
      </c>
      <c r="D18" s="4">
        <v>20000</v>
      </c>
      <c r="E18" s="3" t="s">
        <v>34</v>
      </c>
    </row>
    <row r="19" ht="24" customHeight="1" spans="2:5">
      <c r="B19" s="3">
        <v>16</v>
      </c>
      <c r="C19" s="3" t="s">
        <v>35</v>
      </c>
      <c r="D19" s="4">
        <v>82000</v>
      </c>
      <c r="E19" s="3" t="s">
        <v>36</v>
      </c>
    </row>
    <row r="20" ht="24" customHeight="1" spans="2:5">
      <c r="B20" s="3">
        <v>17</v>
      </c>
      <c r="C20" s="3" t="s">
        <v>37</v>
      </c>
      <c r="D20" s="4">
        <v>37000</v>
      </c>
      <c r="E20" s="3" t="s">
        <v>38</v>
      </c>
    </row>
    <row r="21" ht="24" customHeight="1" spans="2:5">
      <c r="B21" s="3">
        <v>18</v>
      </c>
      <c r="C21" s="3" t="s">
        <v>39</v>
      </c>
      <c r="D21" s="4">
        <v>6000</v>
      </c>
      <c r="E21" s="3" t="s">
        <v>40</v>
      </c>
    </row>
    <row r="22" ht="24" customHeight="1" spans="2:5">
      <c r="B22" s="3">
        <v>19</v>
      </c>
      <c r="C22" s="3" t="s">
        <v>41</v>
      </c>
      <c r="D22" s="4">
        <v>24000</v>
      </c>
      <c r="E22" s="3" t="s">
        <v>42</v>
      </c>
    </row>
    <row r="23" ht="24" customHeight="1" spans="2:5">
      <c r="B23" s="3">
        <v>20</v>
      </c>
      <c r="C23" s="3" t="s">
        <v>43</v>
      </c>
      <c r="D23" s="4">
        <v>30000</v>
      </c>
      <c r="E23" s="3" t="s">
        <v>44</v>
      </c>
    </row>
    <row r="24" ht="24" customHeight="1" spans="2:5">
      <c r="B24" s="3">
        <v>21</v>
      </c>
      <c r="C24" s="3" t="s">
        <v>45</v>
      </c>
      <c r="D24" s="4">
        <v>10000</v>
      </c>
      <c r="E24" s="3" t="s">
        <v>46</v>
      </c>
    </row>
    <row r="25" ht="24" customHeight="1" spans="2:5">
      <c r="B25" s="5" t="s">
        <v>47</v>
      </c>
      <c r="C25" s="6"/>
      <c r="D25" s="4">
        <f>SUM(D4:D24)</f>
        <v>632200</v>
      </c>
      <c r="E25" s="3"/>
    </row>
    <row r="26" ht="20.25" spans="3:4">
      <c r="C26" s="7"/>
      <c r="D26" s="8"/>
    </row>
    <row r="27" ht="38" customHeight="1"/>
    <row r="28" ht="38" customHeight="1"/>
  </sheetData>
  <mergeCells count="2">
    <mergeCell ref="B1:E1"/>
    <mergeCell ref="B25:C25"/>
  </mergeCells>
  <pageMargins left="1.02361111111111" right="0.751388888888889" top="1.0625" bottom="0.156944444444444" header="0.314583333333333" footer="0.236111111111111"/>
  <pageSetup paperSize="9" scale="9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古井趣事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2025-06-21T08:33:00Z</dcterms:created>
  <dcterms:modified xsi:type="dcterms:W3CDTF">2025-09-03T16:40:20Z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2052-11.8.2.12356</vt:lpwstr>
  </property>
  <property fmtid="{D5CDD505-2E9C-101B-9397-08002B2CF9AE}" pid="3" name="ICV">
    <vt:lpwstr>C0716BEE28F01613F4FEB768BFEC3FB1</vt:lpwstr>
  </property>
</Properties>
</file>